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1745" windowHeight="8310"/>
  </bookViews>
  <sheets>
    <sheet name="配置教師助理員" sheetId="14" r:id="rId1"/>
  </sheets>
  <calcPr calcId="145621"/>
</workbook>
</file>

<file path=xl/calcChain.xml><?xml version="1.0" encoding="utf-8"?>
<calcChain xmlns="http://schemas.openxmlformats.org/spreadsheetml/2006/main">
  <c r="E22" i="14" l="1"/>
  <c r="E28" i="14" l="1"/>
  <c r="D28" i="14"/>
  <c r="C28" i="14"/>
  <c r="F20" i="14"/>
  <c r="F31" i="14" s="1"/>
  <c r="C32" i="14" s="1"/>
  <c r="D20" i="14"/>
  <c r="D31" i="14" s="1"/>
  <c r="F18" i="14"/>
  <c r="C22" i="14" s="1"/>
  <c r="C20" i="14" s="1"/>
  <c r="C31" i="14" s="1"/>
</calcChain>
</file>

<file path=xl/sharedStrings.xml><?xml version="1.0" encoding="utf-8"?>
<sst xmlns="http://schemas.openxmlformats.org/spreadsheetml/2006/main" count="50" uniqueCount="49">
  <si>
    <t>(請填申請金額)</t>
    <phoneticPr fontId="2" type="noConversion"/>
  </si>
  <si>
    <t>花蓮縣政府補助(委辦)經費結報表</t>
    <phoneticPr fontId="2" type="noConversion"/>
  </si>
  <si>
    <t>單位：元</t>
    <phoneticPr fontId="2" type="noConversion"/>
  </si>
  <si>
    <t>壹、</t>
    <phoneticPr fontId="2" type="noConversion"/>
  </si>
  <si>
    <t>所屬年度：</t>
    <phoneticPr fontId="2" type="noConversion"/>
  </si>
  <si>
    <t>貳、</t>
    <phoneticPr fontId="2" type="noConversion"/>
  </si>
  <si>
    <t>計畫名稱：</t>
    <phoneticPr fontId="2" type="noConversion"/>
  </si>
  <si>
    <t>參、</t>
    <phoneticPr fontId="2" type="noConversion"/>
  </si>
  <si>
    <t>核定函日期及文號：</t>
    <phoneticPr fontId="2" type="noConversion"/>
  </si>
  <si>
    <t>肆、</t>
    <phoneticPr fontId="2" type="noConversion"/>
  </si>
  <si>
    <t>計畫核定總經費：</t>
    <phoneticPr fontId="2" type="noConversion"/>
  </si>
  <si>
    <t>伍、</t>
    <phoneticPr fontId="2" type="noConversion"/>
  </si>
  <si>
    <t>核定補助（委辦）金額或比率：</t>
    <phoneticPr fontId="2" type="noConversion"/>
  </si>
  <si>
    <t>陸、</t>
    <phoneticPr fontId="2" type="noConversion"/>
  </si>
  <si>
    <t>結餘款繳回（a）－（b）：</t>
    <phoneticPr fontId="2" type="noConversion"/>
  </si>
  <si>
    <t>(計畫執行結束後，經費如有結存，應全數或按比率繳回)</t>
    <phoneticPr fontId="2" type="noConversion"/>
  </si>
  <si>
    <t>柒、</t>
    <phoneticPr fontId="2" type="noConversion"/>
  </si>
  <si>
    <t>經費收支明細：</t>
    <phoneticPr fontId="2" type="noConversion"/>
  </si>
  <si>
    <t>收 入</t>
    <phoneticPr fontId="2" type="noConversion"/>
  </si>
  <si>
    <t>來             源</t>
    <phoneticPr fontId="2" type="noConversion"/>
  </si>
  <si>
    <t>核定總經費</t>
    <phoneticPr fontId="2" type="noConversion"/>
  </si>
  <si>
    <t>本次實收金額</t>
    <phoneticPr fontId="2" type="noConversion"/>
  </si>
  <si>
    <t>實收累計金額</t>
    <phoneticPr fontId="2" type="noConversion"/>
  </si>
  <si>
    <t>備     註</t>
    <phoneticPr fontId="2" type="noConversion"/>
  </si>
  <si>
    <t>花蓮縣政府撥款</t>
    <phoneticPr fontId="2" type="noConversion"/>
  </si>
  <si>
    <t>(a)</t>
    <phoneticPr fontId="2" type="noConversion"/>
  </si>
  <si>
    <t xml:space="preserve">本機關確認下列事項：                  1.本結報表已全部詳列向花蓮縣政府及其他機關申請之項目及金額。                    2.經費支出已確實按原核定計畫內容及相關法規辦理。       3.經費中涉及採購事項，已依政府採購法等相關規定辦理。        4.財物之登記與保管已依相關規定辦理。     5.結餘款已全數或按比率繳回。       6.留存之原始憑證已依會計法規定妥善保存。        以上如有填報不實，相關法律責任應自行負責。           </t>
    <phoneticPr fontId="2" type="noConversion"/>
  </si>
  <si>
    <t>收入合計</t>
    <phoneticPr fontId="2" type="noConversion"/>
  </si>
  <si>
    <t>(1)</t>
    <phoneticPr fontId="2" type="noConversion"/>
  </si>
  <si>
    <t>支        出</t>
    <phoneticPr fontId="2" type="noConversion"/>
  </si>
  <si>
    <t>科             目</t>
    <phoneticPr fontId="2" type="noConversion"/>
  </si>
  <si>
    <t>本次實支金額</t>
    <phoneticPr fontId="2" type="noConversion"/>
  </si>
  <si>
    <t>實支累計金額</t>
    <phoneticPr fontId="2" type="noConversion"/>
  </si>
  <si>
    <r>
      <t xml:space="preserve">一、花蓮縣政府預算經費                 </t>
    </r>
    <r>
      <rPr>
        <b/>
        <sz val="12"/>
        <rFont val="標楷體"/>
        <family val="4"/>
        <charset val="136"/>
      </rPr>
      <t>（按原核定科目逐項填寫）</t>
    </r>
    <phoneticPr fontId="2" type="noConversion"/>
  </si>
  <si>
    <t>(b)</t>
    <phoneticPr fontId="2" type="noConversion"/>
  </si>
  <si>
    <t>支出合計</t>
    <phoneticPr fontId="2" type="noConversion"/>
  </si>
  <si>
    <t>(2)</t>
    <phoneticPr fontId="2" type="noConversion"/>
  </si>
  <si>
    <t>結存（1）－（2）</t>
    <phoneticPr fontId="2" type="noConversion"/>
  </si>
  <si>
    <t>說明：1.凡花蓮縣政府所屬機關學校暨所轄鄉鎮市公所接受補助（委辦）之計畫執行完畢後均應填報本表。</t>
    <phoneticPr fontId="2" type="noConversion"/>
  </si>
  <si>
    <t xml:space="preserve">      2.計畫經費如分次核銷結報者，請於表上註明「第X次結報」字樣，並檢附前次經費結報表影本供審核。</t>
    <phoneticPr fontId="2" type="noConversion"/>
  </si>
  <si>
    <t xml:space="preserve">      3.本表不適用「花蓮縣地方教育發展基金經費執行流程簡化方案」。</t>
    <phoneticPr fontId="2" type="noConversion"/>
  </si>
  <si>
    <t>花蓮縣私立○○幼兒園</t>
    <phoneticPr fontId="2" type="noConversion"/>
  </si>
  <si>
    <t>填表人：           業務主管(園長)：            主(會)計人員：            機關長官：</t>
    <phoneticPr fontId="2" type="noConversion"/>
  </si>
  <si>
    <t>109年度</t>
    <phoneticPr fontId="2" type="noConversion"/>
  </si>
  <si>
    <t>中華民國 109年   月  日</t>
    <phoneticPr fontId="2" type="noConversion"/>
  </si>
  <si>
    <t>109學年度準公共教保服務機構配置教師助理員</t>
    <phoneticPr fontId="2" type="noConversion"/>
  </si>
  <si>
    <t>應付代收代辦-109學年度準公共教保服務機構配置教師助理員</t>
    <phoneticPr fontId="2" type="noConversion"/>
  </si>
  <si>
    <t>109年12月3日府教特字第1090240293號函</t>
    <phoneticPr fontId="2" type="noConversion"/>
  </si>
  <si>
    <t>40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</si>
</sst>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u/>
      <sz val="12"/>
      <name val="標楷體"/>
      <family val="4"/>
      <charset val="136"/>
    </font>
    <font>
      <b/>
      <sz val="12"/>
      <name val="標楷體"/>
      <family val="4"/>
      <charset val="136"/>
    </font>
    <font>
      <u/>
      <sz val="18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u/>
      <sz val="14"/>
      <color indexed="12"/>
      <name val="標楷體"/>
      <family val="4"/>
      <charset val="136"/>
    </font>
    <font>
      <sz val="12"/>
      <color indexed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176" fontId="9" fillId="2" borderId="1" xfId="1" applyNumberFormat="1" applyFont="1" applyFill="1" applyBorder="1" applyProtection="1">
      <alignment vertical="center"/>
    </xf>
    <xf numFmtId="49" fontId="10" fillId="2" borderId="2" xfId="1" applyNumberFormat="1" applyFont="1" applyFill="1" applyBorder="1" applyProtection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distributed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vertical="distributed"/>
      <protection locked="0"/>
    </xf>
    <xf numFmtId="0" fontId="3" fillId="0" borderId="7" xfId="0" applyFont="1" applyBorder="1" applyAlignment="1" applyProtection="1">
      <alignment horizontal="distributed" vertical="distributed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Alignment="1" applyProtection="1">
      <alignment vertical="distributed"/>
      <protection locked="0"/>
    </xf>
    <xf numFmtId="0" fontId="3" fillId="0" borderId="0" xfId="0" applyFont="1" applyBorder="1" applyAlignment="1" applyProtection="1">
      <alignment horizontal="distributed" vertical="distributed"/>
      <protection locked="0"/>
    </xf>
    <xf numFmtId="0" fontId="3" fillId="0" borderId="10" xfId="0" applyFont="1" applyBorder="1" applyProtection="1">
      <alignment vertical="center"/>
      <protection locked="0"/>
    </xf>
    <xf numFmtId="176" fontId="3" fillId="0" borderId="7" xfId="1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distributed" vertical="distributed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10" fontId="3" fillId="0" borderId="10" xfId="2" applyNumberFormat="1" applyFont="1" applyBorder="1" applyAlignment="1" applyProtection="1">
      <alignment horizontal="left"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2" xfId="0" applyFont="1" applyBorder="1" applyAlignment="1" applyProtection="1">
      <alignment horizontal="distributed" vertical="distributed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left" vertical="center" wrapText="1" indent="2"/>
      <protection locked="0"/>
    </xf>
    <xf numFmtId="176" fontId="10" fillId="2" borderId="17" xfId="1" applyNumberFormat="1" applyFont="1" applyFill="1" applyBorder="1" applyProtection="1">
      <alignment vertical="center"/>
    </xf>
    <xf numFmtId="176" fontId="9" fillId="2" borderId="1" xfId="1" applyNumberFormat="1" applyFont="1" applyFill="1" applyBorder="1" applyAlignment="1" applyProtection="1">
      <alignment vertical="center"/>
    </xf>
    <xf numFmtId="49" fontId="10" fillId="2" borderId="2" xfId="1" applyNumberFormat="1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10" fillId="0" borderId="17" xfId="1" applyNumberFormat="1" applyFont="1" applyFill="1" applyBorder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</xf>
    <xf numFmtId="0" fontId="8" fillId="0" borderId="14" xfId="0" applyFont="1" applyBorder="1" applyAlignment="1" applyProtection="1">
      <alignment vertical="center" wrapText="1"/>
      <protection locked="0"/>
    </xf>
    <xf numFmtId="177" fontId="3" fillId="0" borderId="0" xfId="2" applyNumberFormat="1" applyFont="1" applyBorder="1" applyAlignment="1" applyProtection="1">
      <alignment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6" fontId="1" fillId="0" borderId="15" xfId="1" applyNumberFormat="1" applyFont="1" applyFill="1" applyBorder="1" applyProtection="1">
      <alignment vertical="center"/>
      <protection locked="0"/>
    </xf>
    <xf numFmtId="176" fontId="1" fillId="0" borderId="25" xfId="1" applyNumberFormat="1" applyFont="1" applyFill="1" applyBorder="1" applyProtection="1">
      <alignment vertical="center"/>
      <protection locked="0"/>
    </xf>
    <xf numFmtId="176" fontId="1" fillId="0" borderId="15" xfId="1" applyNumberFormat="1" applyFont="1" applyBorder="1" applyProtection="1">
      <alignment vertical="center"/>
      <protection locked="0"/>
    </xf>
    <xf numFmtId="176" fontId="0" fillId="0" borderId="16" xfId="1" applyNumberFormat="1" applyFont="1" applyFill="1" applyBorder="1" applyAlignment="1" applyProtection="1">
      <alignment vertical="center"/>
    </xf>
    <xf numFmtId="176" fontId="0" fillId="0" borderId="15" xfId="1" applyNumberFormat="1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176" fontId="1" fillId="0" borderId="15" xfId="1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center" vertical="center" textRotation="255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176" fontId="3" fillId="0" borderId="24" xfId="1" applyNumberFormat="1" applyFont="1" applyBorder="1" applyAlignment="1" applyProtection="1">
      <alignment vertical="top" wrapText="1"/>
    </xf>
    <xf numFmtId="176" fontId="3" fillId="0" borderId="32" xfId="1" applyNumberFormat="1" applyFont="1" applyBorder="1" applyAlignment="1" applyProtection="1">
      <alignment vertical="top" wrapText="1"/>
    </xf>
    <xf numFmtId="176" fontId="1" fillId="0" borderId="14" xfId="1" applyNumberFormat="1" applyFont="1" applyBorder="1" applyAlignment="1" applyProtection="1">
      <alignment vertical="center"/>
      <protection locked="0"/>
    </xf>
    <xf numFmtId="176" fontId="1" fillId="0" borderId="25" xfId="1" applyNumberFormat="1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177" fontId="5" fillId="2" borderId="29" xfId="1" applyNumberFormat="1" applyFont="1" applyFill="1" applyBorder="1" applyAlignment="1" applyProtection="1">
      <alignment horizontal="center" vertical="center"/>
    </xf>
    <xf numFmtId="177" fontId="5" fillId="2" borderId="30" xfId="1" applyNumberFormat="1" applyFont="1" applyFill="1" applyBorder="1" applyAlignment="1" applyProtection="1">
      <alignment horizontal="center" vertical="center"/>
    </xf>
    <xf numFmtId="177" fontId="5" fillId="2" borderId="31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176" fontId="0" fillId="0" borderId="14" xfId="1" applyNumberFormat="1" applyFont="1" applyBorder="1" applyAlignment="1" applyProtection="1">
      <alignment vertical="center"/>
      <protection locked="0"/>
    </xf>
    <xf numFmtId="176" fontId="0" fillId="0" borderId="25" xfId="1" applyNumberFormat="1" applyFont="1" applyBorder="1" applyAlignment="1" applyProtection="1">
      <alignment vertical="center"/>
      <protection locked="0"/>
    </xf>
    <xf numFmtId="176" fontId="10" fillId="0" borderId="14" xfId="1" applyNumberFormat="1" applyFont="1" applyFill="1" applyBorder="1" applyAlignment="1" applyProtection="1">
      <alignment horizontal="center" vertical="center"/>
    </xf>
    <xf numFmtId="176" fontId="10" fillId="0" borderId="25" xfId="1" applyNumberFormat="1" applyFont="1" applyFill="1" applyBorder="1" applyAlignment="1" applyProtection="1">
      <alignment horizontal="center" vertical="center"/>
    </xf>
    <xf numFmtId="176" fontId="1" fillId="0" borderId="14" xfId="1" applyNumberFormat="1" applyFont="1" applyBorder="1" applyAlignment="1" applyProtection="1">
      <alignment horizontal="center" vertical="center"/>
      <protection locked="0"/>
    </xf>
    <xf numFmtId="176" fontId="1" fillId="0" borderId="25" xfId="1" applyNumberFormat="1" applyFont="1" applyBorder="1" applyAlignment="1" applyProtection="1">
      <alignment horizontal="center" vertical="center"/>
      <protection locked="0"/>
    </xf>
    <xf numFmtId="176" fontId="1" fillId="2" borderId="16" xfId="1" applyNumberFormat="1" applyFont="1" applyFill="1" applyBorder="1" applyAlignment="1" applyProtection="1">
      <alignment vertical="center"/>
    </xf>
    <xf numFmtId="176" fontId="1" fillId="2" borderId="18" xfId="1" applyNumberFormat="1" applyFont="1" applyFill="1" applyBorder="1" applyAlignment="1" applyProtection="1">
      <alignment vertical="center"/>
    </xf>
    <xf numFmtId="176" fontId="1" fillId="0" borderId="16" xfId="1" applyNumberFormat="1" applyFont="1" applyFill="1" applyBorder="1" applyAlignment="1" applyProtection="1">
      <alignment vertical="center"/>
    </xf>
    <xf numFmtId="176" fontId="1" fillId="0" borderId="22" xfId="0" applyNumberFormat="1" applyFont="1" applyFill="1" applyBorder="1" applyProtection="1">
      <alignment vertical="center"/>
      <protection locked="0"/>
    </xf>
    <xf numFmtId="176" fontId="1" fillId="0" borderId="2" xfId="1" applyNumberFormat="1" applyFont="1" applyFill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 vertical="center"/>
    </xf>
    <xf numFmtId="176" fontId="0" fillId="0" borderId="19" xfId="1" applyNumberFormat="1" applyFont="1" applyBorder="1" applyAlignment="1" applyProtection="1">
      <alignment vertical="center"/>
      <protection locked="0"/>
    </xf>
    <xf numFmtId="176" fontId="0" fillId="0" borderId="18" xfId="1" applyNumberFormat="1" applyFont="1" applyBorder="1" applyAlignment="1" applyProtection="1">
      <alignment vertical="center"/>
      <protection locked="0"/>
    </xf>
    <xf numFmtId="176" fontId="1" fillId="0" borderId="22" xfId="1" applyNumberFormat="1" applyFont="1" applyFill="1" applyBorder="1" applyAlignment="1" applyProtection="1">
      <alignment vertical="center"/>
      <protection locked="0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9"/>
  <sheetViews>
    <sheetView tabSelected="1" topLeftCell="A16" workbookViewId="0">
      <selection activeCell="I24" sqref="I24"/>
    </sheetView>
  </sheetViews>
  <sheetFormatPr defaultColWidth="9" defaultRowHeight="16.5"/>
  <cols>
    <col min="1" max="1" width="4.875" style="38" customWidth="1"/>
    <col min="2" max="2" width="28.5" style="38" customWidth="1"/>
    <col min="3" max="3" width="16.125" style="38" customWidth="1"/>
    <col min="4" max="4" width="15.125" style="38" customWidth="1"/>
    <col min="5" max="5" width="3.375" style="38" customWidth="1"/>
    <col min="6" max="7" width="14.75" style="38" customWidth="1"/>
    <col min="8" max="8" width="19.375" style="38" customWidth="1"/>
    <col min="9" max="9" width="17.5" style="38" customWidth="1"/>
    <col min="10" max="16384" width="9" style="38"/>
  </cols>
  <sheetData>
    <row r="2" spans="1:9" ht="19.5">
      <c r="A2" s="62" t="s">
        <v>41</v>
      </c>
      <c r="B2" s="62"/>
      <c r="C2" s="62"/>
      <c r="D2" s="62"/>
      <c r="E2" s="62"/>
      <c r="F2" s="62"/>
      <c r="G2" s="62"/>
      <c r="H2" s="41"/>
      <c r="I2" s="41"/>
    </row>
    <row r="3" spans="1:9" ht="25.5">
      <c r="A3" s="63" t="s">
        <v>1</v>
      </c>
      <c r="B3" s="63"/>
      <c r="C3" s="63"/>
      <c r="D3" s="63"/>
      <c r="E3" s="63"/>
      <c r="F3" s="63"/>
      <c r="G3" s="63"/>
      <c r="H3" s="43"/>
      <c r="I3" s="43"/>
    </row>
    <row r="4" spans="1:9" ht="21" customHeight="1">
      <c r="A4" s="64" t="s">
        <v>44</v>
      </c>
      <c r="B4" s="64"/>
      <c r="C4" s="64"/>
      <c r="D4" s="64"/>
      <c r="E4" s="64"/>
      <c r="F4" s="64"/>
      <c r="G4" s="64"/>
      <c r="H4" s="41"/>
      <c r="I4" s="41"/>
    </row>
    <row r="5" spans="1:9" ht="17.25" thickBot="1">
      <c r="A5" s="58"/>
      <c r="B5" s="58"/>
      <c r="C5" s="58"/>
      <c r="D5" s="58"/>
      <c r="E5" s="58"/>
      <c r="F5" s="58"/>
      <c r="G5" s="46" t="s">
        <v>2</v>
      </c>
      <c r="H5" s="41"/>
      <c r="I5" s="41"/>
    </row>
    <row r="6" spans="1:9">
      <c r="A6" s="3" t="s">
        <v>3</v>
      </c>
      <c r="B6" s="4" t="s">
        <v>4</v>
      </c>
      <c r="C6" s="5" t="s">
        <v>43</v>
      </c>
      <c r="D6" s="6"/>
      <c r="E6" s="6"/>
      <c r="F6" s="6"/>
      <c r="G6" s="7"/>
    </row>
    <row r="7" spans="1:9" ht="16.5" customHeight="1">
      <c r="A7" s="8" t="s">
        <v>5</v>
      </c>
      <c r="B7" s="9" t="s">
        <v>6</v>
      </c>
      <c r="C7" s="10" t="s">
        <v>45</v>
      </c>
      <c r="D7" s="11"/>
      <c r="E7" s="11"/>
      <c r="F7" s="11"/>
      <c r="G7" s="12"/>
    </row>
    <row r="8" spans="1:9" ht="37.5" customHeight="1">
      <c r="A8" s="13" t="s">
        <v>7</v>
      </c>
      <c r="B8" s="14" t="s">
        <v>8</v>
      </c>
      <c r="C8" s="65" t="s">
        <v>47</v>
      </c>
      <c r="D8" s="65"/>
      <c r="E8" s="65"/>
      <c r="F8" s="65"/>
      <c r="G8" s="15"/>
    </row>
    <row r="9" spans="1:9" ht="16.5" customHeight="1">
      <c r="A9" s="8" t="s">
        <v>9</v>
      </c>
      <c r="B9" s="9" t="s">
        <v>10</v>
      </c>
      <c r="C9" s="16">
        <v>100</v>
      </c>
      <c r="D9" s="11" t="s">
        <v>0</v>
      </c>
      <c r="E9" s="11"/>
      <c r="F9" s="11"/>
      <c r="G9" s="12"/>
    </row>
    <row r="10" spans="1:9">
      <c r="A10" s="13" t="s">
        <v>11</v>
      </c>
      <c r="B10" s="17" t="s">
        <v>12</v>
      </c>
      <c r="C10" s="48">
        <v>100</v>
      </c>
      <c r="D10" s="18"/>
      <c r="E10" s="18"/>
      <c r="F10" s="18"/>
      <c r="G10" s="19"/>
    </row>
    <row r="11" spans="1:9">
      <c r="A11" s="20" t="s">
        <v>13</v>
      </c>
      <c r="B11" s="21" t="s">
        <v>14</v>
      </c>
      <c r="C11" s="61" t="s">
        <v>48</v>
      </c>
      <c r="D11" s="49" t="s">
        <v>15</v>
      </c>
      <c r="E11" s="23"/>
      <c r="F11" s="22"/>
      <c r="G11" s="24"/>
    </row>
    <row r="12" spans="1:9" ht="21" customHeight="1">
      <c r="A12" s="33" t="s">
        <v>16</v>
      </c>
      <c r="B12" s="34" t="s">
        <v>17</v>
      </c>
      <c r="C12" s="11"/>
      <c r="D12" s="11"/>
      <c r="E12" s="11"/>
      <c r="F12" s="11"/>
      <c r="G12" s="12"/>
    </row>
    <row r="13" spans="1:9" s="44" customFormat="1" ht="22.5" customHeight="1">
      <c r="A13" s="66" t="s">
        <v>18</v>
      </c>
      <c r="B13" s="59" t="s">
        <v>19</v>
      </c>
      <c r="C13" s="35" t="s">
        <v>20</v>
      </c>
      <c r="D13" s="60" t="s">
        <v>21</v>
      </c>
      <c r="E13" s="67" t="s">
        <v>22</v>
      </c>
      <c r="F13" s="68"/>
      <c r="G13" s="36" t="s">
        <v>23</v>
      </c>
    </row>
    <row r="14" spans="1:9" ht="21.75" customHeight="1">
      <c r="A14" s="66"/>
      <c r="B14" s="50" t="s">
        <v>24</v>
      </c>
      <c r="C14" s="51">
        <v>100</v>
      </c>
      <c r="D14" s="51">
        <v>100</v>
      </c>
      <c r="E14" s="42" t="s">
        <v>25</v>
      </c>
      <c r="F14" s="52">
        <v>100</v>
      </c>
      <c r="G14" s="69" t="s">
        <v>26</v>
      </c>
    </row>
    <row r="15" spans="1:9">
      <c r="A15" s="66"/>
      <c r="B15" s="25"/>
      <c r="C15" s="53"/>
      <c r="D15" s="53"/>
      <c r="E15" s="71"/>
      <c r="F15" s="72"/>
      <c r="G15" s="69"/>
    </row>
    <row r="16" spans="1:9">
      <c r="A16" s="66"/>
      <c r="B16" s="25"/>
      <c r="C16" s="53"/>
      <c r="D16" s="53"/>
      <c r="E16" s="71"/>
      <c r="F16" s="72"/>
      <c r="G16" s="69"/>
    </row>
    <row r="17" spans="1:7">
      <c r="A17" s="66"/>
      <c r="B17" s="26"/>
      <c r="C17" s="53"/>
      <c r="D17" s="53"/>
      <c r="E17" s="71"/>
      <c r="F17" s="72"/>
      <c r="G17" s="69"/>
    </row>
    <row r="18" spans="1:7" ht="21.75" customHeight="1">
      <c r="A18" s="66"/>
      <c r="B18" s="32" t="s">
        <v>27</v>
      </c>
      <c r="C18" s="1">
        <v>100</v>
      </c>
      <c r="D18" s="1">
        <v>100</v>
      </c>
      <c r="E18" s="2" t="s">
        <v>28</v>
      </c>
      <c r="F18" s="1">
        <f>SUM(E14:F17)</f>
        <v>100</v>
      </c>
      <c r="G18" s="69"/>
    </row>
    <row r="19" spans="1:7" ht="22.5" customHeight="1">
      <c r="A19" s="66" t="s">
        <v>29</v>
      </c>
      <c r="B19" s="59" t="s">
        <v>30</v>
      </c>
      <c r="C19" s="37" t="s">
        <v>20</v>
      </c>
      <c r="D19" s="37" t="s">
        <v>31</v>
      </c>
      <c r="E19" s="79" t="s">
        <v>32</v>
      </c>
      <c r="F19" s="80"/>
      <c r="G19" s="69"/>
    </row>
    <row r="20" spans="1:7" ht="33">
      <c r="A20" s="66"/>
      <c r="B20" s="31" t="s">
        <v>33</v>
      </c>
      <c r="C20" s="87">
        <f>SUM(C22,C23,C25,C26)</f>
        <v>100</v>
      </c>
      <c r="D20" s="87">
        <f>SUM(D22,D23,D25,D26)</f>
        <v>60</v>
      </c>
      <c r="E20" s="28" t="s">
        <v>34</v>
      </c>
      <c r="F20" s="88">
        <f>SUM(E22,E23,E25,E26)</f>
        <v>60</v>
      </c>
      <c r="G20" s="69"/>
    </row>
    <row r="21" spans="1:7" ht="18" customHeight="1">
      <c r="A21" s="66"/>
      <c r="B21" s="31"/>
      <c r="C21" s="89"/>
      <c r="D21" s="89"/>
      <c r="E21" s="91"/>
      <c r="F21" s="92"/>
      <c r="G21" s="69"/>
    </row>
    <row r="22" spans="1:7" ht="108.6" customHeight="1">
      <c r="A22" s="66"/>
      <c r="B22" s="47" t="s">
        <v>46</v>
      </c>
      <c r="C22" s="90">
        <f>F18</f>
        <v>100</v>
      </c>
      <c r="D22" s="90">
        <v>60</v>
      </c>
      <c r="E22" s="95">
        <f>D22</f>
        <v>60</v>
      </c>
      <c r="F22" s="95"/>
      <c r="G22" s="69"/>
    </row>
    <row r="23" spans="1:7" ht="57.75" customHeight="1">
      <c r="A23" s="66"/>
      <c r="B23" s="25"/>
      <c r="C23" s="55"/>
      <c r="D23" s="55"/>
      <c r="E23" s="93"/>
      <c r="F23" s="94"/>
      <c r="G23" s="69"/>
    </row>
    <row r="24" spans="1:7" ht="18" customHeight="1">
      <c r="A24" s="66"/>
      <c r="B24" s="31"/>
      <c r="C24" s="54"/>
      <c r="D24" s="54"/>
      <c r="E24" s="83"/>
      <c r="F24" s="84"/>
      <c r="G24" s="69"/>
    </row>
    <row r="25" spans="1:7" ht="57.75" customHeight="1">
      <c r="A25" s="66"/>
      <c r="B25" s="25"/>
      <c r="C25" s="55"/>
      <c r="D25" s="55"/>
      <c r="E25" s="81"/>
      <c r="F25" s="82"/>
      <c r="G25" s="69"/>
    </row>
    <row r="26" spans="1:7" ht="64.5" customHeight="1">
      <c r="A26" s="66"/>
      <c r="B26" s="25"/>
      <c r="C26" s="55"/>
      <c r="D26" s="55"/>
      <c r="E26" s="81"/>
      <c r="F26" s="82"/>
      <c r="G26" s="69"/>
    </row>
    <row r="27" spans="1:7" ht="64.5" customHeight="1">
      <c r="A27" s="66"/>
      <c r="B27" s="56"/>
      <c r="C27" s="57"/>
      <c r="D27" s="57"/>
      <c r="E27" s="85"/>
      <c r="F27" s="86"/>
      <c r="G27" s="69"/>
    </row>
    <row r="28" spans="1:7">
      <c r="A28" s="66"/>
      <c r="B28" s="25"/>
      <c r="C28" s="57">
        <f>SUM(C29:C29)</f>
        <v>0</v>
      </c>
      <c r="D28" s="57">
        <f>SUM(D29:D29)</f>
        <v>0</v>
      </c>
      <c r="E28" s="71">
        <f>SUM(E29:F29)</f>
        <v>0</v>
      </c>
      <c r="F28" s="72"/>
      <c r="G28" s="69"/>
    </row>
    <row r="29" spans="1:7">
      <c r="A29" s="66"/>
      <c r="B29" s="27"/>
      <c r="C29" s="57"/>
      <c r="D29" s="57"/>
      <c r="E29" s="71"/>
      <c r="F29" s="72"/>
      <c r="G29" s="69"/>
    </row>
    <row r="30" spans="1:7">
      <c r="A30" s="66"/>
      <c r="B30" s="25"/>
      <c r="C30" s="57"/>
      <c r="D30" s="57"/>
      <c r="E30" s="71"/>
      <c r="F30" s="72"/>
      <c r="G30" s="69"/>
    </row>
    <row r="31" spans="1:7" ht="21.75" customHeight="1">
      <c r="A31" s="66"/>
      <c r="B31" s="32" t="s">
        <v>35</v>
      </c>
      <c r="C31" s="29">
        <f>SUM(C20,C28,C30)</f>
        <v>100</v>
      </c>
      <c r="D31" s="29">
        <f>SUM(D20,D28,D30)</f>
        <v>60</v>
      </c>
      <c r="E31" s="30" t="s">
        <v>36</v>
      </c>
      <c r="F31" s="29">
        <f>SUM(F20,E28,E30)</f>
        <v>60</v>
      </c>
      <c r="G31" s="69"/>
    </row>
    <row r="32" spans="1:7" ht="27.75" customHeight="1" thickBot="1">
      <c r="A32" s="73" t="s">
        <v>37</v>
      </c>
      <c r="B32" s="74"/>
      <c r="C32" s="75">
        <f>F18-F31</f>
        <v>40</v>
      </c>
      <c r="D32" s="76"/>
      <c r="E32" s="76"/>
      <c r="F32" s="77"/>
      <c r="G32" s="70"/>
    </row>
    <row r="33" spans="1:7">
      <c r="A33" s="78" t="s">
        <v>42</v>
      </c>
      <c r="B33" s="78"/>
      <c r="C33" s="78"/>
      <c r="D33" s="78"/>
      <c r="E33" s="78"/>
      <c r="F33" s="78"/>
      <c r="G33" s="78"/>
    </row>
    <row r="34" spans="1:7" ht="21" customHeight="1"/>
    <row r="35" spans="1:7">
      <c r="A35" s="39" t="s">
        <v>38</v>
      </c>
    </row>
    <row r="36" spans="1:7">
      <c r="A36" s="40" t="s">
        <v>39</v>
      </c>
      <c r="B36" s="41"/>
      <c r="C36" s="41"/>
      <c r="D36" s="41"/>
      <c r="E36" s="41"/>
      <c r="F36" s="41"/>
      <c r="G36" s="41"/>
    </row>
    <row r="37" spans="1:7">
      <c r="A37" s="40" t="s">
        <v>40</v>
      </c>
      <c r="B37" s="41"/>
      <c r="C37" s="41"/>
      <c r="D37" s="41"/>
      <c r="E37" s="41"/>
      <c r="F37" s="41"/>
      <c r="G37" s="41"/>
    </row>
    <row r="38" spans="1:7">
      <c r="B38" s="41"/>
      <c r="C38" s="41"/>
      <c r="D38" s="41"/>
      <c r="E38" s="41"/>
      <c r="F38" s="41"/>
      <c r="G38" s="41"/>
    </row>
    <row r="39" spans="1:7">
      <c r="A39" s="45"/>
    </row>
  </sheetData>
  <mergeCells count="25">
    <mergeCell ref="A33:G33"/>
    <mergeCell ref="A19:A31"/>
    <mergeCell ref="E19:F19"/>
    <mergeCell ref="E22:F22"/>
    <mergeCell ref="E23:F23"/>
    <mergeCell ref="E24:F24"/>
    <mergeCell ref="E25:F25"/>
    <mergeCell ref="E26:F26"/>
    <mergeCell ref="E27:F27"/>
    <mergeCell ref="E28:F28"/>
    <mergeCell ref="E21:F21"/>
    <mergeCell ref="A2:G2"/>
    <mergeCell ref="A3:G3"/>
    <mergeCell ref="A4:G4"/>
    <mergeCell ref="C8:F8"/>
    <mergeCell ref="A13:A18"/>
    <mergeCell ref="E13:F13"/>
    <mergeCell ref="G14:G32"/>
    <mergeCell ref="E15:F15"/>
    <mergeCell ref="E16:F16"/>
    <mergeCell ref="E17:F17"/>
    <mergeCell ref="E29:F29"/>
    <mergeCell ref="E30:F30"/>
    <mergeCell ref="A32:B32"/>
    <mergeCell ref="C32:F32"/>
  </mergeCells>
  <phoneticPr fontId="2" type="noConversion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配置教師助理員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李宜真</cp:lastModifiedBy>
  <cp:lastPrinted>2021-07-06T02:58:26Z</cp:lastPrinted>
  <dcterms:created xsi:type="dcterms:W3CDTF">2015-11-23T08:25:17Z</dcterms:created>
  <dcterms:modified xsi:type="dcterms:W3CDTF">2021-07-06T02:58:53Z</dcterms:modified>
</cp:coreProperties>
</file>