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580" windowWidth="15480" windowHeight="3540" activeTab="1"/>
  </bookViews>
  <sheets>
    <sheet name="範例" sheetId="1" r:id="rId1"/>
    <sheet name="10911" sheetId="2" r:id="rId2"/>
  </sheets>
  <definedNames>
    <definedName name="_xlnm.Print_Area" localSheetId="1">'10911'!$A$1:$N$18</definedName>
    <definedName name="_xlnm.Print_Area" localSheetId="0">'範例'!$A$1:$N$18</definedName>
  </definedNames>
  <calcPr fullCalcOnLoad="1"/>
</workbook>
</file>

<file path=xl/comments1.xml><?xml version="1.0" encoding="utf-8"?>
<comments xmlns="http://schemas.openxmlformats.org/spreadsheetml/2006/main">
  <authors>
    <author>李宜真</author>
  </authors>
  <commentList>
    <comment ref="D15" authorId="0">
      <text>
        <r>
          <rPr>
            <b/>
            <sz val="9"/>
            <rFont val="細明體"/>
            <family val="3"/>
          </rPr>
          <t>李宜真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請注意</t>
        </r>
        <r>
          <rPr>
            <sz val="9"/>
            <rFont val="Tahoma"/>
            <family val="2"/>
          </rPr>
          <t>109</t>
        </r>
        <r>
          <rPr>
            <sz val="9"/>
            <rFont val="細明體"/>
            <family val="3"/>
          </rPr>
          <t>年薪資</t>
        </r>
        <r>
          <rPr>
            <sz val="9"/>
            <rFont val="Tahoma"/>
            <family val="2"/>
          </rPr>
          <t>158</t>
        </r>
        <r>
          <rPr>
            <sz val="9"/>
            <rFont val="細明體"/>
            <family val="3"/>
          </rPr>
          <t>元，若110年有調整，須修正雇主負擔</t>
        </r>
      </text>
    </comment>
    <comment ref="G3" authorId="0">
      <text>
        <r>
          <rPr>
            <b/>
            <sz val="9"/>
            <rFont val="細明體"/>
            <family val="3"/>
          </rPr>
          <t>李宜真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代扣明細學校請自行填寫</t>
        </r>
      </text>
    </comment>
  </commentList>
</comments>
</file>

<file path=xl/sharedStrings.xml><?xml version="1.0" encoding="utf-8"?>
<sst xmlns="http://schemas.openxmlformats.org/spreadsheetml/2006/main" count="84" uniqueCount="48">
  <si>
    <t>職稱</t>
  </si>
  <si>
    <t>姓名</t>
  </si>
  <si>
    <t>職務加給</t>
  </si>
  <si>
    <t>應領金額</t>
  </si>
  <si>
    <t>園方負擔</t>
  </si>
  <si>
    <t>請假扣薪</t>
  </si>
  <si>
    <t>勞保自付</t>
  </si>
  <si>
    <t>健保自付</t>
  </si>
  <si>
    <t>其他扣款</t>
  </si>
  <si>
    <t>退休金提撥</t>
  </si>
  <si>
    <t>勞保費</t>
  </si>
  <si>
    <t>健保費</t>
  </si>
  <si>
    <t>實領金額</t>
  </si>
  <si>
    <t>園　　長：</t>
  </si>
  <si>
    <t>會計總務：</t>
  </si>
  <si>
    <t>應領金額合計</t>
  </si>
  <si>
    <t>實領金額合計</t>
  </si>
  <si>
    <t>其他</t>
  </si>
  <si>
    <t>小計金額</t>
  </si>
  <si>
    <t>專款專用</t>
  </si>
  <si>
    <t>單位負擔</t>
  </si>
  <si>
    <t>個人自付額</t>
  </si>
  <si>
    <t>薪資明細</t>
  </si>
  <si>
    <t>代扣明細</t>
  </si>
  <si>
    <t>薪級</t>
  </si>
  <si>
    <t>遲到早退  扣薪</t>
  </si>
  <si>
    <t>扣款小計</t>
  </si>
  <si>
    <t>小計</t>
  </si>
  <si>
    <t>勞退自願  提繳</t>
  </si>
  <si>
    <t>配置教師  助理員</t>
  </si>
  <si>
    <t xml:space="preserve">配置特教助理員投保薪資                                 </t>
  </si>
  <si>
    <t xml:space="preserve">             </t>
  </si>
  <si>
    <t xml:space="preserve">備註：                              </t>
  </si>
  <si>
    <t>領款帳戶：</t>
  </si>
  <si>
    <t>勞保(職災)投保薪資15,840</t>
  </si>
  <si>
    <t>勞退投保薪資15,840</t>
  </si>
  <si>
    <t>健保投保薪資23,800</t>
  </si>
  <si>
    <t>☆到職日： 年 月 日                                             薪資計算方式:時薪158*4時* 天</t>
  </si>
  <si>
    <t>109年O月份配置教師助理員薪資 『專案補助款支出』</t>
  </si>
  <si>
    <t>109年11月份配置教師助理員薪資 『專案補助款支出』</t>
  </si>
  <si>
    <t>吳OO</t>
  </si>
  <si>
    <t>1,058*人=</t>
  </si>
  <si>
    <t>1241*人=</t>
  </si>
  <si>
    <t>950*人=</t>
  </si>
  <si>
    <r>
      <rPr>
        <sz val="12"/>
        <color indexed="10"/>
        <rFont val="新細明體"/>
        <family val="1"/>
      </rPr>
      <t>花蓮縣私立OOOO</t>
    </r>
    <r>
      <rPr>
        <sz val="12"/>
        <rFont val="新細明體"/>
        <family val="1"/>
      </rPr>
      <t>幼兒園</t>
    </r>
  </si>
  <si>
    <t>花蓮縣私立OOOO幼兒園</t>
  </si>
  <si>
    <t>☆到職日： 109年11月2 日                                   薪資計算方式:時薪158*4時*22天</t>
  </si>
  <si>
    <t xml:space="preserve">備註：                             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</si>
</sst>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m&quot;月&quot;d&quot;日&quot;"/>
    <numFmt numFmtId="178" formatCode="_(* #,##0.00_);_(* \(#,##0.0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$-404]e&quot;年&quot;m&quot;月&quot;d&quot;日&quot;;@"/>
    <numFmt numFmtId="186" formatCode="mmm\-yyyy"/>
    <numFmt numFmtId="187" formatCode="#,##0_ ;[Red]\-#,##0\ "/>
    <numFmt numFmtId="188" formatCode="[$-404]AM/PM\ hh:mm:ss"/>
    <numFmt numFmtId="189" formatCode="&quot;$&quot;#,##0.00_);[Red]\(&quot;$&quot;#,##0.00\)"/>
    <numFmt numFmtId="190" formatCode="_-* #,##0.0_-;\-* #,##0.0_-;_-* &quot;-&quot;??_-;_-@_-"/>
    <numFmt numFmtId="191" formatCode="_-* #,##0_-;\-* #,##0_-;_-* &quot;-&quot;??_-;_-@_-"/>
    <numFmt numFmtId="192" formatCode="0_);[Red]\(0\)"/>
    <numFmt numFmtId="193" formatCode="0.00_);[Red]\(0.00\)"/>
    <numFmt numFmtId="194" formatCode="0.0_);[Red]\(0.0\)"/>
    <numFmt numFmtId="195" formatCode="0.000_);[Red]\(0.000\)"/>
    <numFmt numFmtId="196" formatCode="0.0000_);[Red]\(0.000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8"/>
      <name val="Calibri"/>
      <family val="1"/>
    </font>
    <font>
      <b/>
      <sz val="10"/>
      <name val="Calibri"/>
      <family val="1"/>
    </font>
    <font>
      <b/>
      <sz val="14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176" fontId="48" fillId="0" borderId="0" xfId="0" applyNumberFormat="1" applyFont="1" applyFill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176" fontId="49" fillId="0" borderId="0" xfId="0" applyNumberFormat="1" applyFont="1" applyFill="1" applyAlignment="1">
      <alignment vertical="center" shrinkToFit="1"/>
    </xf>
    <xf numFmtId="176" fontId="49" fillId="33" borderId="10" xfId="0" applyNumberFormat="1" applyFont="1" applyFill="1" applyBorder="1" applyAlignment="1">
      <alignment vertical="center" shrinkToFit="1"/>
    </xf>
    <xf numFmtId="0" fontId="49" fillId="0" borderId="0" xfId="0" applyFont="1" applyFill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176" fontId="49" fillId="33" borderId="11" xfId="0" applyNumberFormat="1" applyFont="1" applyFill="1" applyBorder="1" applyAlignment="1">
      <alignment horizontal="center" vertical="center" wrapText="1" shrinkToFit="1"/>
    </xf>
    <xf numFmtId="176" fontId="49" fillId="33" borderId="12" xfId="0" applyNumberFormat="1" applyFont="1" applyFill="1" applyBorder="1" applyAlignment="1">
      <alignment horizontal="center" vertical="center" wrapText="1" shrinkToFit="1"/>
    </xf>
    <xf numFmtId="0" fontId="51" fillId="33" borderId="13" xfId="0" applyFont="1" applyFill="1" applyBorder="1" applyAlignment="1">
      <alignment horizontal="center" vertical="center" shrinkToFit="1"/>
    </xf>
    <xf numFmtId="38" fontId="49" fillId="33" borderId="11" xfId="0" applyNumberFormat="1" applyFont="1" applyFill="1" applyBorder="1" applyAlignment="1">
      <alignment vertical="center" shrinkToFit="1"/>
    </xf>
    <xf numFmtId="38" fontId="49" fillId="33" borderId="12" xfId="0" applyNumberFormat="1" applyFont="1" applyFill="1" applyBorder="1" applyAlignment="1">
      <alignment vertical="center" shrinkToFit="1"/>
    </xf>
    <xf numFmtId="38" fontId="51" fillId="33" borderId="13" xfId="0" applyNumberFormat="1" applyFont="1" applyFill="1" applyBorder="1" applyAlignment="1">
      <alignment vertical="center" shrinkToFit="1"/>
    </xf>
    <xf numFmtId="38" fontId="49" fillId="0" borderId="0" xfId="0" applyNumberFormat="1" applyFont="1" applyFill="1" applyAlignment="1">
      <alignment vertical="center" shrinkToFit="1"/>
    </xf>
    <xf numFmtId="0" fontId="52" fillId="0" borderId="0" xfId="0" applyFont="1" applyFill="1" applyAlignment="1">
      <alignment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176" fontId="50" fillId="0" borderId="0" xfId="0" applyNumberFormat="1" applyFont="1" applyFill="1" applyBorder="1" applyAlignment="1">
      <alignment horizontal="right" vertical="center" shrinkToFit="1"/>
    </xf>
    <xf numFmtId="176" fontId="50" fillId="0" borderId="0" xfId="0" applyNumberFormat="1" applyFont="1" applyFill="1" applyBorder="1" applyAlignment="1">
      <alignment horizontal="center" vertical="center" shrinkToFit="1"/>
    </xf>
    <xf numFmtId="176" fontId="50" fillId="0" borderId="0" xfId="0" applyNumberFormat="1" applyFont="1" applyFill="1" applyBorder="1" applyAlignment="1">
      <alignment vertical="center" shrinkToFit="1"/>
    </xf>
    <xf numFmtId="176" fontId="49" fillId="33" borderId="11" xfId="0" applyNumberFormat="1" applyFont="1" applyFill="1" applyBorder="1" applyAlignment="1">
      <alignment horizontal="center" vertical="center" shrinkToFit="1"/>
    </xf>
    <xf numFmtId="192" fontId="49" fillId="33" borderId="16" xfId="0" applyNumberFormat="1" applyFont="1" applyFill="1" applyBorder="1" applyAlignment="1">
      <alignment vertical="center" shrinkToFit="1"/>
    </xf>
    <xf numFmtId="176" fontId="50" fillId="0" borderId="0" xfId="0" applyNumberFormat="1" applyFont="1" applyFill="1" applyBorder="1" applyAlignment="1">
      <alignment vertical="center" shrinkToFit="1"/>
    </xf>
    <xf numFmtId="176" fontId="49" fillId="33" borderId="11" xfId="0" applyNumberFormat="1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176" fontId="49" fillId="33" borderId="15" xfId="0" applyNumberFormat="1" applyFont="1" applyFill="1" applyBorder="1" applyAlignment="1">
      <alignment horizontal="center" vertical="center" shrinkToFit="1"/>
    </xf>
    <xf numFmtId="176" fontId="49" fillId="33" borderId="21" xfId="0" applyNumberFormat="1" applyFont="1" applyFill="1" applyBorder="1" applyAlignment="1">
      <alignment horizontal="center" vertical="center" shrinkToFit="1"/>
    </xf>
    <xf numFmtId="176" fontId="49" fillId="33" borderId="22" xfId="0" applyNumberFormat="1" applyFont="1" applyFill="1" applyBorder="1" applyAlignment="1">
      <alignment horizontal="center" vertical="center" shrinkToFit="1"/>
    </xf>
    <xf numFmtId="176" fontId="49" fillId="33" borderId="23" xfId="0" applyNumberFormat="1" applyFont="1" applyFill="1" applyBorder="1" applyAlignment="1">
      <alignment horizontal="center" vertical="center" shrinkToFit="1"/>
    </xf>
    <xf numFmtId="0" fontId="49" fillId="33" borderId="24" xfId="0" applyFont="1" applyFill="1" applyBorder="1" applyAlignment="1">
      <alignment horizontal="center" vertical="center" wrapText="1" shrinkToFit="1"/>
    </xf>
    <xf numFmtId="0" fontId="49" fillId="33" borderId="25" xfId="0" applyFont="1" applyFill="1" applyBorder="1" applyAlignment="1">
      <alignment horizontal="center" vertical="center" wrapText="1" shrinkToFit="1"/>
    </xf>
    <xf numFmtId="0" fontId="49" fillId="33" borderId="26" xfId="0" applyFont="1" applyFill="1" applyBorder="1" applyAlignment="1">
      <alignment horizontal="center" vertical="center" wrapText="1" shrinkToFit="1"/>
    </xf>
    <xf numFmtId="0" fontId="49" fillId="33" borderId="27" xfId="0" applyFont="1" applyFill="1" applyBorder="1" applyAlignment="1">
      <alignment horizontal="center" vertical="center" shrinkToFit="1"/>
    </xf>
    <xf numFmtId="0" fontId="49" fillId="33" borderId="28" xfId="0" applyFont="1" applyFill="1" applyBorder="1" applyAlignment="1">
      <alignment horizontal="center" vertical="center" shrinkToFit="1"/>
    </xf>
    <xf numFmtId="176" fontId="49" fillId="33" borderId="11" xfId="0" applyNumberFormat="1" applyFont="1" applyFill="1" applyBorder="1" applyAlignment="1">
      <alignment horizontal="center" vertical="center" shrinkToFit="1"/>
    </xf>
    <xf numFmtId="176" fontId="49" fillId="33" borderId="12" xfId="0" applyNumberFormat="1" applyFont="1" applyFill="1" applyBorder="1" applyAlignment="1">
      <alignment horizontal="left" vertical="center" shrinkToFit="1"/>
    </xf>
    <xf numFmtId="176" fontId="49" fillId="33" borderId="29" xfId="0" applyNumberFormat="1" applyFont="1" applyFill="1" applyBorder="1" applyAlignment="1">
      <alignment horizontal="left" vertical="center" shrinkToFit="1"/>
    </xf>
    <xf numFmtId="176" fontId="49" fillId="33" borderId="30" xfId="0" applyNumberFormat="1" applyFont="1" applyFill="1" applyBorder="1" applyAlignment="1">
      <alignment horizontal="left" vertical="center" shrinkToFit="1"/>
    </xf>
    <xf numFmtId="176" fontId="49" fillId="33" borderId="31" xfId="0" applyNumberFormat="1" applyFont="1" applyFill="1" applyBorder="1" applyAlignment="1">
      <alignment horizontal="left" vertical="center" shrinkToFit="1"/>
    </xf>
    <xf numFmtId="176" fontId="49" fillId="33" borderId="32" xfId="0" applyNumberFormat="1" applyFont="1" applyFill="1" applyBorder="1" applyAlignment="1">
      <alignment horizontal="left" vertical="center" shrinkToFit="1"/>
    </xf>
    <xf numFmtId="176" fontId="49" fillId="33" borderId="33" xfId="0" applyNumberFormat="1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2" fillId="0" borderId="34" xfId="0" applyFont="1" applyFill="1" applyBorder="1" applyAlignment="1">
      <alignment horizontal="right" vertical="center" shrinkToFit="1"/>
    </xf>
    <xf numFmtId="0" fontId="52" fillId="0" borderId="35" xfId="0" applyFont="1" applyFill="1" applyBorder="1" applyAlignment="1">
      <alignment horizontal="right" vertical="center" shrinkToFit="1"/>
    </xf>
    <xf numFmtId="0" fontId="52" fillId="0" borderId="36" xfId="0" applyFont="1" applyFill="1" applyBorder="1" applyAlignment="1">
      <alignment horizontal="right" vertical="center" shrinkToFit="1"/>
    </xf>
    <xf numFmtId="192" fontId="52" fillId="0" borderId="37" xfId="0" applyNumberFormat="1" applyFont="1" applyFill="1" applyBorder="1" applyAlignment="1">
      <alignment horizontal="center" vertical="center" shrinkToFit="1"/>
    </xf>
    <xf numFmtId="192" fontId="52" fillId="0" borderId="36" xfId="0" applyNumberFormat="1" applyFont="1" applyFill="1" applyBorder="1" applyAlignment="1">
      <alignment horizontal="center" vertical="center" shrinkToFit="1"/>
    </xf>
    <xf numFmtId="176" fontId="52" fillId="0" borderId="37" xfId="0" applyNumberFormat="1" applyFont="1" applyFill="1" applyBorder="1" applyAlignment="1">
      <alignment horizontal="right" vertical="center" shrinkToFit="1"/>
    </xf>
    <xf numFmtId="176" fontId="52" fillId="0" borderId="35" xfId="0" applyNumberFormat="1" applyFont="1" applyFill="1" applyBorder="1" applyAlignment="1">
      <alignment horizontal="right" vertical="center" shrinkToFit="1"/>
    </xf>
    <xf numFmtId="176" fontId="52" fillId="0" borderId="36" xfId="0" applyNumberFormat="1" applyFont="1" applyFill="1" applyBorder="1" applyAlignment="1">
      <alignment horizontal="right" vertical="center" shrinkToFit="1"/>
    </xf>
    <xf numFmtId="192" fontId="52" fillId="0" borderId="38" xfId="0" applyNumberFormat="1" applyFont="1" applyFill="1" applyBorder="1" applyAlignment="1">
      <alignment horizontal="center" vertical="center" shrinkToFit="1"/>
    </xf>
    <xf numFmtId="176" fontId="50" fillId="0" borderId="11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176" fontId="50" fillId="0" borderId="0" xfId="0" applyNumberFormat="1" applyFont="1" applyFill="1" applyBorder="1" applyAlignment="1">
      <alignment vertical="center" shrinkToFit="1"/>
    </xf>
    <xf numFmtId="176" fontId="50" fillId="0" borderId="0" xfId="0" applyNumberFormat="1" applyFont="1" applyFill="1" applyBorder="1" applyAlignment="1">
      <alignment horizontal="left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176" fontId="50" fillId="0" borderId="12" xfId="0" applyNumberFormat="1" applyFont="1" applyFill="1" applyBorder="1" applyAlignment="1">
      <alignment horizontal="center" vertical="center" shrinkToFit="1"/>
    </xf>
    <xf numFmtId="176" fontId="50" fillId="0" borderId="29" xfId="0" applyNumberFormat="1" applyFont="1" applyFill="1" applyBorder="1" applyAlignment="1">
      <alignment horizontal="center" vertical="center" shrinkToFit="1"/>
    </xf>
    <xf numFmtId="176" fontId="50" fillId="0" borderId="39" xfId="0" applyNumberFormat="1" applyFont="1" applyFill="1" applyBorder="1" applyAlignment="1">
      <alignment horizontal="center" vertical="center" shrinkToFit="1"/>
    </xf>
    <xf numFmtId="176" fontId="50" fillId="0" borderId="40" xfId="0" applyNumberFormat="1" applyFont="1" applyFill="1" applyBorder="1" applyAlignment="1">
      <alignment horizontal="right" vertical="center" shrinkToFit="1"/>
    </xf>
    <xf numFmtId="176" fontId="50" fillId="0" borderId="40" xfId="0" applyNumberFormat="1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wrapText="1" shrinkToFit="1"/>
    </xf>
    <xf numFmtId="0" fontId="50" fillId="0" borderId="40" xfId="0" applyFont="1" applyFill="1" applyBorder="1" applyAlignment="1">
      <alignment horizontal="center" vertical="center" wrapText="1" shrinkToFit="1"/>
    </xf>
    <xf numFmtId="0" fontId="50" fillId="0" borderId="42" xfId="0" applyFont="1" applyFill="1" applyBorder="1" applyAlignment="1">
      <alignment horizontal="center" vertical="center" wrapText="1" shrinkToFit="1"/>
    </xf>
    <xf numFmtId="0" fontId="50" fillId="0" borderId="43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 wrapText="1" shrinkToFit="1"/>
    </xf>
    <xf numFmtId="0" fontId="50" fillId="0" borderId="44" xfId="0" applyFont="1" applyFill="1" applyBorder="1" applyAlignment="1">
      <alignment horizontal="center" vertical="center" wrapText="1" shrinkToFit="1"/>
    </xf>
    <xf numFmtId="0" fontId="50" fillId="0" borderId="45" xfId="0" applyFont="1" applyFill="1" applyBorder="1" applyAlignment="1">
      <alignment horizontal="center" vertical="center" wrapText="1" shrinkToFit="1"/>
    </xf>
    <xf numFmtId="0" fontId="50" fillId="0" borderId="46" xfId="0" applyFont="1" applyFill="1" applyBorder="1" applyAlignment="1">
      <alignment horizontal="center" vertical="center" wrapText="1" shrinkToFit="1"/>
    </xf>
    <xf numFmtId="0" fontId="50" fillId="0" borderId="47" xfId="0" applyFont="1" applyFill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"/>
  <sheetViews>
    <sheetView zoomScale="120" zoomScaleNormal="120" zoomScalePageLayoutView="0" workbookViewId="0" topLeftCell="A1">
      <selection activeCell="I28" sqref="I28"/>
    </sheetView>
  </sheetViews>
  <sheetFormatPr defaultColWidth="9.00390625" defaultRowHeight="16.5"/>
  <cols>
    <col min="1" max="2" width="9.00390625" style="4" customWidth="1"/>
    <col min="3" max="13" width="9.50390625" style="5" customWidth="1"/>
    <col min="14" max="14" width="9.625" style="4" customWidth="1"/>
    <col min="15" max="16384" width="9.00390625" style="4" customWidth="1"/>
  </cols>
  <sheetData>
    <row r="1" spans="1:14" s="1" customFormat="1" ht="18" customHeight="1" thickBot="1">
      <c r="A1" s="27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8" customHeight="1" thickBot="1">
      <c r="A2" s="29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5" customHeight="1" thickTop="1">
      <c r="A3" s="18" t="s">
        <v>0</v>
      </c>
      <c r="B3" s="19" t="s">
        <v>1</v>
      </c>
      <c r="C3" s="32" t="s">
        <v>22</v>
      </c>
      <c r="D3" s="32"/>
      <c r="E3" s="32"/>
      <c r="F3" s="32"/>
      <c r="G3" s="33" t="s">
        <v>23</v>
      </c>
      <c r="H3" s="34"/>
      <c r="I3" s="34"/>
      <c r="J3" s="34"/>
      <c r="K3" s="34"/>
      <c r="L3" s="34"/>
      <c r="M3" s="34"/>
      <c r="N3" s="35"/>
    </row>
    <row r="4" spans="1:14" s="7" customFormat="1" ht="30" customHeight="1">
      <c r="A4" s="36" t="s">
        <v>29</v>
      </c>
      <c r="B4" s="39" t="s">
        <v>40</v>
      </c>
      <c r="C4" s="10" t="s">
        <v>24</v>
      </c>
      <c r="D4" s="26" t="s">
        <v>2</v>
      </c>
      <c r="E4" s="26" t="s">
        <v>17</v>
      </c>
      <c r="F4" s="26" t="s">
        <v>3</v>
      </c>
      <c r="G4" s="26" t="s">
        <v>5</v>
      </c>
      <c r="H4" s="10" t="s">
        <v>25</v>
      </c>
      <c r="I4" s="26" t="s">
        <v>7</v>
      </c>
      <c r="J4" s="26" t="s">
        <v>6</v>
      </c>
      <c r="K4" s="10" t="s">
        <v>28</v>
      </c>
      <c r="L4" s="11" t="s">
        <v>8</v>
      </c>
      <c r="M4" s="11" t="s">
        <v>26</v>
      </c>
      <c r="N4" s="12" t="s">
        <v>12</v>
      </c>
    </row>
    <row r="5" spans="1:14" s="16" customFormat="1" ht="15" customHeight="1">
      <c r="A5" s="37"/>
      <c r="B5" s="39"/>
      <c r="C5" s="13">
        <v>13904</v>
      </c>
      <c r="D5" s="13">
        <v>0</v>
      </c>
      <c r="E5" s="13">
        <v>0</v>
      </c>
      <c r="F5" s="13">
        <f>C5+D5+E5</f>
        <v>13904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4">
        <v>0</v>
      </c>
      <c r="M5" s="14">
        <f>G5+H5+J5+I5+K5+L5</f>
        <v>0</v>
      </c>
      <c r="N5" s="15">
        <f>F5-M5</f>
        <v>13904</v>
      </c>
    </row>
    <row r="6" spans="1:14" ht="15" customHeight="1">
      <c r="A6" s="37"/>
      <c r="B6" s="39"/>
      <c r="C6" s="41" t="s">
        <v>4</v>
      </c>
      <c r="D6" s="41"/>
      <c r="E6" s="41"/>
      <c r="F6" s="41"/>
      <c r="G6" s="42" t="s">
        <v>33</v>
      </c>
      <c r="H6" s="43"/>
      <c r="I6" s="43"/>
      <c r="J6" s="43"/>
      <c r="K6" s="43"/>
      <c r="L6" s="43"/>
      <c r="M6" s="43"/>
      <c r="N6" s="44"/>
    </row>
    <row r="7" spans="1:14" ht="15" customHeight="1">
      <c r="A7" s="37"/>
      <c r="B7" s="39"/>
      <c r="C7" s="41" t="s">
        <v>11</v>
      </c>
      <c r="D7" s="41" t="s">
        <v>10</v>
      </c>
      <c r="E7" s="41" t="s">
        <v>9</v>
      </c>
      <c r="F7" s="41" t="s">
        <v>27</v>
      </c>
      <c r="G7" s="42" t="s">
        <v>46</v>
      </c>
      <c r="H7" s="43"/>
      <c r="I7" s="43"/>
      <c r="J7" s="43"/>
      <c r="K7" s="43"/>
      <c r="L7" s="43"/>
      <c r="M7" s="43"/>
      <c r="N7" s="44"/>
    </row>
    <row r="8" spans="1:14" ht="15" customHeight="1">
      <c r="A8" s="37"/>
      <c r="B8" s="39"/>
      <c r="C8" s="41"/>
      <c r="D8" s="41"/>
      <c r="E8" s="41"/>
      <c r="F8" s="41"/>
      <c r="G8" s="42"/>
      <c r="H8" s="43"/>
      <c r="I8" s="43"/>
      <c r="J8" s="43"/>
      <c r="K8" s="43"/>
      <c r="L8" s="43"/>
      <c r="M8" s="43"/>
      <c r="N8" s="44"/>
    </row>
    <row r="9" spans="1:14" ht="21" customHeight="1" thickBot="1">
      <c r="A9" s="38"/>
      <c r="B9" s="40"/>
      <c r="C9" s="6">
        <v>1058</v>
      </c>
      <c r="D9" s="24">
        <v>1241</v>
      </c>
      <c r="E9" s="24">
        <v>950</v>
      </c>
      <c r="F9" s="24">
        <f>E9+D9+C9</f>
        <v>3249</v>
      </c>
      <c r="G9" s="45"/>
      <c r="H9" s="46"/>
      <c r="I9" s="46"/>
      <c r="J9" s="46"/>
      <c r="K9" s="46"/>
      <c r="L9" s="46"/>
      <c r="M9" s="46"/>
      <c r="N9" s="47"/>
    </row>
    <row r="10" spans="1:14" s="17" customFormat="1" ht="28.5" customHeight="1" thickBot="1" thickTop="1">
      <c r="A10" s="49" t="s">
        <v>15</v>
      </c>
      <c r="B10" s="50"/>
      <c r="C10" s="50"/>
      <c r="D10" s="51"/>
      <c r="E10" s="52">
        <f>F5</f>
        <v>13904</v>
      </c>
      <c r="F10" s="53"/>
      <c r="G10" s="54" t="s">
        <v>16</v>
      </c>
      <c r="H10" s="55"/>
      <c r="I10" s="55"/>
      <c r="J10" s="55"/>
      <c r="K10" s="55"/>
      <c r="L10" s="56"/>
      <c r="M10" s="52"/>
      <c r="N10" s="57"/>
    </row>
    <row r="11" spans="1:14" s="1" customFormat="1" ht="21" customHeight="1">
      <c r="A11" s="59" t="s">
        <v>13</v>
      </c>
      <c r="B11" s="59"/>
      <c r="C11" s="3"/>
      <c r="D11" s="3"/>
      <c r="E11" s="3"/>
      <c r="F11" s="3"/>
      <c r="G11" s="3"/>
      <c r="H11" s="59" t="s">
        <v>14</v>
      </c>
      <c r="I11" s="59"/>
      <c r="J11" s="3"/>
      <c r="K11" s="2"/>
      <c r="L11" s="2"/>
      <c r="N11" s="4"/>
    </row>
    <row r="12" spans="1:14" ht="10.5" customHeight="1">
      <c r="A12" s="60" t="s">
        <v>31</v>
      </c>
      <c r="B12" s="60"/>
      <c r="C12" s="60"/>
      <c r="D12" s="60"/>
      <c r="E12" s="60"/>
      <c r="F12" s="60"/>
      <c r="G12" s="60"/>
      <c r="H12" s="60"/>
      <c r="I12" s="60"/>
      <c r="J12" s="60"/>
      <c r="K12" s="25"/>
      <c r="L12" s="25"/>
      <c r="M12" s="25"/>
      <c r="N12" s="25"/>
    </row>
    <row r="13" spans="1:14" ht="10.5" customHeight="1">
      <c r="A13" s="60" t="s">
        <v>47</v>
      </c>
      <c r="B13" s="60"/>
      <c r="C13" s="60"/>
      <c r="D13" s="60"/>
      <c r="E13" s="60"/>
      <c r="F13" s="60"/>
      <c r="G13" s="60"/>
      <c r="H13" s="61"/>
      <c r="I13" s="61"/>
      <c r="J13" s="61"/>
      <c r="K13" s="61"/>
      <c r="L13" s="61"/>
      <c r="M13" s="61"/>
      <c r="N13" s="61"/>
    </row>
    <row r="14" spans="1:13" ht="10.5" customHeight="1">
      <c r="A14" s="62" t="s">
        <v>19</v>
      </c>
      <c r="B14" s="63"/>
      <c r="C14" s="64"/>
      <c r="D14" s="65"/>
      <c r="E14" s="66"/>
      <c r="F14" s="67"/>
      <c r="G14" s="58" t="s">
        <v>20</v>
      </c>
      <c r="H14" s="58"/>
      <c r="I14" s="58"/>
      <c r="J14" s="48" t="s">
        <v>21</v>
      </c>
      <c r="K14" s="48"/>
      <c r="L14" s="48"/>
      <c r="M14" s="4"/>
    </row>
    <row r="15" spans="1:13" ht="10.5" customHeight="1">
      <c r="A15" s="70" t="s">
        <v>30</v>
      </c>
      <c r="B15" s="71"/>
      <c r="C15" s="72"/>
      <c r="D15" s="58" t="s">
        <v>36</v>
      </c>
      <c r="E15" s="58"/>
      <c r="F15" s="58"/>
      <c r="G15" s="58">
        <v>1058</v>
      </c>
      <c r="H15" s="58"/>
      <c r="I15" s="58"/>
      <c r="J15" s="65">
        <v>0</v>
      </c>
      <c r="K15" s="66"/>
      <c r="L15" s="67"/>
      <c r="M15" s="4"/>
    </row>
    <row r="16" spans="1:13" ht="10.5" customHeight="1">
      <c r="A16" s="73"/>
      <c r="B16" s="74"/>
      <c r="C16" s="75"/>
      <c r="D16" s="48" t="s">
        <v>34</v>
      </c>
      <c r="E16" s="48"/>
      <c r="F16" s="48"/>
      <c r="G16" s="58">
        <v>1241</v>
      </c>
      <c r="H16" s="58"/>
      <c r="I16" s="58"/>
      <c r="J16" s="58">
        <v>0</v>
      </c>
      <c r="K16" s="58"/>
      <c r="L16" s="58"/>
      <c r="M16" s="4"/>
    </row>
    <row r="17" spans="1:13" ht="10.5" customHeight="1">
      <c r="A17" s="76"/>
      <c r="B17" s="77"/>
      <c r="C17" s="78"/>
      <c r="D17" s="58" t="s">
        <v>35</v>
      </c>
      <c r="E17" s="58"/>
      <c r="F17" s="58"/>
      <c r="G17" s="58">
        <v>950</v>
      </c>
      <c r="H17" s="58"/>
      <c r="I17" s="58"/>
      <c r="J17" s="58">
        <v>0</v>
      </c>
      <c r="K17" s="58"/>
      <c r="L17" s="58"/>
      <c r="M17" s="4"/>
    </row>
    <row r="18" spans="1:13" ht="13.5" customHeight="1">
      <c r="A18" s="8"/>
      <c r="B18" s="8"/>
      <c r="C18" s="25"/>
      <c r="D18" s="68" t="s">
        <v>18</v>
      </c>
      <c r="E18" s="68"/>
      <c r="F18" s="68"/>
      <c r="G18" s="69">
        <f>SUM(G15:I17)</f>
        <v>3249</v>
      </c>
      <c r="H18" s="69"/>
      <c r="I18" s="69"/>
      <c r="J18" s="25"/>
      <c r="K18" s="9"/>
      <c r="L18" s="9"/>
      <c r="M18" s="4"/>
    </row>
    <row r="19" spans="1:13" ht="12" customHeight="1">
      <c r="A19" s="8"/>
      <c r="B19" s="8"/>
      <c r="C19" s="25"/>
      <c r="D19" s="20"/>
      <c r="E19" s="20"/>
      <c r="F19" s="20"/>
      <c r="G19" s="21"/>
      <c r="H19" s="21"/>
      <c r="I19" s="21"/>
      <c r="J19" s="25"/>
      <c r="K19" s="9"/>
      <c r="L19" s="9"/>
      <c r="M19" s="4"/>
    </row>
    <row r="20" spans="1:13" ht="12" customHeight="1">
      <c r="A20" s="8"/>
      <c r="B20" s="8"/>
      <c r="C20" s="25"/>
      <c r="D20" s="20"/>
      <c r="E20" s="20"/>
      <c r="F20" s="20"/>
      <c r="G20" s="21"/>
      <c r="H20" s="21"/>
      <c r="I20" s="21"/>
      <c r="J20" s="25"/>
      <c r="K20" s="9"/>
      <c r="L20" s="9"/>
      <c r="M20" s="4"/>
    </row>
    <row r="21" spans="1:13" ht="12" customHeight="1">
      <c r="A21" s="8"/>
      <c r="B21" s="8"/>
      <c r="C21" s="25"/>
      <c r="D21" s="20"/>
      <c r="E21" s="20"/>
      <c r="F21" s="20"/>
      <c r="G21" s="21"/>
      <c r="H21" s="21"/>
      <c r="I21" s="21"/>
      <c r="J21" s="25"/>
      <c r="K21" s="9"/>
      <c r="L21" s="9"/>
      <c r="M21" s="4"/>
    </row>
    <row r="22" spans="1:13" ht="12" customHeight="1">
      <c r="A22" s="8"/>
      <c r="B22" s="8"/>
      <c r="C22" s="25"/>
      <c r="D22" s="20"/>
      <c r="E22" s="20"/>
      <c r="F22" s="20"/>
      <c r="G22" s="21"/>
      <c r="H22" s="21"/>
      <c r="I22" s="21"/>
      <c r="J22" s="25"/>
      <c r="K22" s="9"/>
      <c r="L22" s="9"/>
      <c r="M22" s="4"/>
    </row>
    <row r="23" spans="1:13" ht="12" customHeight="1">
      <c r="A23" s="8"/>
      <c r="B23" s="8"/>
      <c r="C23" s="25"/>
      <c r="D23" s="20"/>
      <c r="E23" s="20"/>
      <c r="F23" s="20"/>
      <c r="G23" s="21"/>
      <c r="H23" s="21"/>
      <c r="I23" s="21"/>
      <c r="J23" s="25"/>
      <c r="K23" s="9"/>
      <c r="L23" s="9"/>
      <c r="M23" s="4"/>
    </row>
    <row r="24" spans="1:13" ht="12" customHeight="1">
      <c r="A24" s="8"/>
      <c r="B24" s="8"/>
      <c r="C24" s="25"/>
      <c r="D24" s="20"/>
      <c r="E24" s="20"/>
      <c r="F24" s="20"/>
      <c r="G24" s="21"/>
      <c r="H24" s="21"/>
      <c r="I24" s="21"/>
      <c r="J24" s="25"/>
      <c r="K24" s="9"/>
      <c r="L24" s="9"/>
      <c r="M24" s="4"/>
    </row>
    <row r="25" spans="1:13" ht="12" customHeight="1">
      <c r="A25" s="8"/>
      <c r="B25" s="8"/>
      <c r="C25" s="25"/>
      <c r="D25" s="20"/>
      <c r="E25" s="20"/>
      <c r="F25" s="20"/>
      <c r="G25" s="21"/>
      <c r="H25" s="21"/>
      <c r="I25" s="21"/>
      <c r="J25" s="25"/>
      <c r="K25" s="9"/>
      <c r="L25" s="9"/>
      <c r="M25" s="4"/>
    </row>
    <row r="26" ht="14.25"/>
  </sheetData>
  <sheetProtection/>
  <mergeCells count="40">
    <mergeCell ref="D18:F18"/>
    <mergeCell ref="G18:I18"/>
    <mergeCell ref="A15:C17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  <mergeCell ref="A11:B11"/>
    <mergeCell ref="H11:I11"/>
    <mergeCell ref="A12:J12"/>
    <mergeCell ref="A13:G13"/>
    <mergeCell ref="H13:N13"/>
    <mergeCell ref="A14:C14"/>
    <mergeCell ref="D14:F14"/>
    <mergeCell ref="G14:I14"/>
    <mergeCell ref="J14:L14"/>
    <mergeCell ref="A10:D10"/>
    <mergeCell ref="E10:F10"/>
    <mergeCell ref="G10:L10"/>
    <mergeCell ref="M10:N10"/>
    <mergeCell ref="E7:E8"/>
    <mergeCell ref="F7:F8"/>
    <mergeCell ref="G7:N7"/>
    <mergeCell ref="G8:N8"/>
    <mergeCell ref="G9:N9"/>
    <mergeCell ref="A1:N1"/>
    <mergeCell ref="A2:N2"/>
    <mergeCell ref="C3:F3"/>
    <mergeCell ref="G3:N3"/>
    <mergeCell ref="A4:A9"/>
    <mergeCell ref="B4:B9"/>
    <mergeCell ref="C6:F6"/>
    <mergeCell ref="G6:N6"/>
    <mergeCell ref="C7:C8"/>
    <mergeCell ref="D7:D8"/>
  </mergeCells>
  <printOptions horizontalCentered="1"/>
  <pageMargins left="0.3937007874015748" right="0.5905511811023623" top="0.5905511811023623" bottom="0.5905511811023623" header="0.2362204724409449" footer="0.15748031496062992"/>
  <pageSetup horizontalDpi="600" verticalDpi="600" orientation="landscape" paperSize="9" r:id="rId3"/>
  <headerFooter alignWithMargins="0">
    <oddFooter>&amp;R&amp;9第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5"/>
  <sheetViews>
    <sheetView tabSelected="1" zoomScale="120" zoomScaleNormal="120" zoomScalePageLayoutView="0" workbookViewId="0" topLeftCell="A1">
      <selection activeCell="F30" sqref="F30"/>
    </sheetView>
  </sheetViews>
  <sheetFormatPr defaultColWidth="9.00390625" defaultRowHeight="16.5"/>
  <cols>
    <col min="1" max="2" width="9.00390625" style="4" customWidth="1"/>
    <col min="3" max="13" width="9.50390625" style="5" customWidth="1"/>
    <col min="14" max="14" width="9.625" style="4" customWidth="1"/>
    <col min="15" max="16384" width="9.00390625" style="4" customWidth="1"/>
  </cols>
  <sheetData>
    <row r="1" spans="1:14" s="1" customFormat="1" ht="18" customHeight="1" thickBo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8" customHeight="1" thickBot="1">
      <c r="A2" s="29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5" customHeight="1" thickTop="1">
      <c r="A3" s="18" t="s">
        <v>0</v>
      </c>
      <c r="B3" s="19" t="s">
        <v>1</v>
      </c>
      <c r="C3" s="32" t="s">
        <v>22</v>
      </c>
      <c r="D3" s="32"/>
      <c r="E3" s="32"/>
      <c r="F3" s="32"/>
      <c r="G3" s="33" t="s">
        <v>23</v>
      </c>
      <c r="H3" s="34"/>
      <c r="I3" s="34"/>
      <c r="J3" s="34"/>
      <c r="K3" s="34"/>
      <c r="L3" s="34"/>
      <c r="M3" s="34"/>
      <c r="N3" s="35"/>
    </row>
    <row r="4" spans="1:14" s="7" customFormat="1" ht="30" customHeight="1">
      <c r="A4" s="36" t="s">
        <v>29</v>
      </c>
      <c r="B4" s="39"/>
      <c r="C4" s="10" t="s">
        <v>24</v>
      </c>
      <c r="D4" s="23" t="s">
        <v>2</v>
      </c>
      <c r="E4" s="23" t="s">
        <v>17</v>
      </c>
      <c r="F4" s="23" t="s">
        <v>3</v>
      </c>
      <c r="G4" s="23" t="s">
        <v>5</v>
      </c>
      <c r="H4" s="10" t="s">
        <v>25</v>
      </c>
      <c r="I4" s="23" t="s">
        <v>7</v>
      </c>
      <c r="J4" s="23" t="s">
        <v>6</v>
      </c>
      <c r="K4" s="10" t="s">
        <v>28</v>
      </c>
      <c r="L4" s="11" t="s">
        <v>8</v>
      </c>
      <c r="M4" s="11" t="s">
        <v>26</v>
      </c>
      <c r="N4" s="12" t="s">
        <v>12</v>
      </c>
    </row>
    <row r="5" spans="1:14" s="16" customFormat="1" ht="15" customHeight="1">
      <c r="A5" s="37"/>
      <c r="B5" s="39"/>
      <c r="C5" s="13">
        <v>0</v>
      </c>
      <c r="D5" s="13">
        <v>0</v>
      </c>
      <c r="E5" s="13">
        <v>0</v>
      </c>
      <c r="F5" s="13">
        <f>C5+D5+E5</f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4">
        <v>0</v>
      </c>
      <c r="M5" s="14">
        <f>G5+H5+J5+I5+K5+L5</f>
        <v>0</v>
      </c>
      <c r="N5" s="15">
        <f>F5-M5</f>
        <v>0</v>
      </c>
    </row>
    <row r="6" spans="1:14" ht="15" customHeight="1">
      <c r="A6" s="37"/>
      <c r="B6" s="39"/>
      <c r="C6" s="41" t="s">
        <v>4</v>
      </c>
      <c r="D6" s="41"/>
      <c r="E6" s="41"/>
      <c r="F6" s="41"/>
      <c r="G6" s="42" t="s">
        <v>33</v>
      </c>
      <c r="H6" s="43"/>
      <c r="I6" s="43"/>
      <c r="J6" s="43"/>
      <c r="K6" s="43"/>
      <c r="L6" s="43"/>
      <c r="M6" s="43"/>
      <c r="N6" s="44"/>
    </row>
    <row r="7" spans="1:14" ht="15" customHeight="1">
      <c r="A7" s="37"/>
      <c r="B7" s="39"/>
      <c r="C7" s="41" t="s">
        <v>11</v>
      </c>
      <c r="D7" s="41" t="s">
        <v>10</v>
      </c>
      <c r="E7" s="41" t="s">
        <v>9</v>
      </c>
      <c r="F7" s="41" t="s">
        <v>27</v>
      </c>
      <c r="G7" s="42" t="s">
        <v>37</v>
      </c>
      <c r="H7" s="43"/>
      <c r="I7" s="43"/>
      <c r="J7" s="43"/>
      <c r="K7" s="43"/>
      <c r="L7" s="43"/>
      <c r="M7" s="43"/>
      <c r="N7" s="44"/>
    </row>
    <row r="8" spans="1:14" ht="15" customHeight="1">
      <c r="A8" s="37"/>
      <c r="B8" s="39"/>
      <c r="C8" s="41"/>
      <c r="D8" s="41"/>
      <c r="E8" s="41"/>
      <c r="F8" s="41"/>
      <c r="G8" s="42"/>
      <c r="H8" s="43"/>
      <c r="I8" s="43"/>
      <c r="J8" s="43"/>
      <c r="K8" s="43"/>
      <c r="L8" s="43"/>
      <c r="M8" s="43"/>
      <c r="N8" s="44"/>
    </row>
    <row r="9" spans="1:14" ht="15" customHeight="1" thickBot="1">
      <c r="A9" s="38"/>
      <c r="B9" s="40"/>
      <c r="C9" s="6">
        <v>1058</v>
      </c>
      <c r="D9" s="24">
        <v>1241</v>
      </c>
      <c r="E9" s="24">
        <v>950</v>
      </c>
      <c r="F9" s="24">
        <f>E9+D9+C9</f>
        <v>3249</v>
      </c>
      <c r="G9" s="45"/>
      <c r="H9" s="46"/>
      <c r="I9" s="46"/>
      <c r="J9" s="46"/>
      <c r="K9" s="46"/>
      <c r="L9" s="46"/>
      <c r="M9" s="46"/>
      <c r="N9" s="47"/>
    </row>
    <row r="10" spans="1:14" s="17" customFormat="1" ht="27.75" customHeight="1" thickBot="1" thickTop="1">
      <c r="A10" s="49" t="s">
        <v>15</v>
      </c>
      <c r="B10" s="50"/>
      <c r="C10" s="50"/>
      <c r="D10" s="51"/>
      <c r="E10" s="52"/>
      <c r="F10" s="53"/>
      <c r="G10" s="54" t="s">
        <v>16</v>
      </c>
      <c r="H10" s="55"/>
      <c r="I10" s="55"/>
      <c r="J10" s="55"/>
      <c r="K10" s="55"/>
      <c r="L10" s="56"/>
      <c r="M10" s="52"/>
      <c r="N10" s="57"/>
    </row>
    <row r="11" spans="1:14" s="1" customFormat="1" ht="21" customHeight="1">
      <c r="A11" s="59" t="s">
        <v>13</v>
      </c>
      <c r="B11" s="59"/>
      <c r="C11" s="3"/>
      <c r="D11" s="3"/>
      <c r="E11" s="3"/>
      <c r="F11" s="3"/>
      <c r="G11" s="3"/>
      <c r="H11" s="59" t="s">
        <v>14</v>
      </c>
      <c r="I11" s="59"/>
      <c r="J11" s="3"/>
      <c r="K11" s="2"/>
      <c r="L11" s="2"/>
      <c r="N11" s="4"/>
    </row>
    <row r="12" spans="1:14" ht="10.5" customHeight="1">
      <c r="A12" s="60" t="s">
        <v>31</v>
      </c>
      <c r="B12" s="60"/>
      <c r="C12" s="60"/>
      <c r="D12" s="60"/>
      <c r="E12" s="60"/>
      <c r="F12" s="60"/>
      <c r="G12" s="60"/>
      <c r="H12" s="60"/>
      <c r="I12" s="60"/>
      <c r="J12" s="60"/>
      <c r="K12" s="22"/>
      <c r="L12" s="22"/>
      <c r="M12" s="22"/>
      <c r="N12" s="22"/>
    </row>
    <row r="13" spans="1:14" ht="10.5" customHeight="1">
      <c r="A13" s="60" t="s">
        <v>32</v>
      </c>
      <c r="B13" s="60"/>
      <c r="C13" s="60"/>
      <c r="D13" s="60"/>
      <c r="E13" s="60"/>
      <c r="F13" s="60"/>
      <c r="G13" s="60"/>
      <c r="H13" s="61"/>
      <c r="I13" s="61"/>
      <c r="J13" s="61"/>
      <c r="K13" s="61"/>
      <c r="L13" s="61"/>
      <c r="M13" s="61"/>
      <c r="N13" s="61"/>
    </row>
    <row r="14" spans="1:13" ht="10.5" customHeight="1">
      <c r="A14" s="62" t="s">
        <v>19</v>
      </c>
      <c r="B14" s="63"/>
      <c r="C14" s="64"/>
      <c r="D14" s="65"/>
      <c r="E14" s="66"/>
      <c r="F14" s="67"/>
      <c r="G14" s="58" t="s">
        <v>20</v>
      </c>
      <c r="H14" s="58"/>
      <c r="I14" s="58"/>
      <c r="J14" s="48" t="s">
        <v>21</v>
      </c>
      <c r="K14" s="48"/>
      <c r="L14" s="48"/>
      <c r="M14" s="4"/>
    </row>
    <row r="15" spans="1:13" ht="10.5" customHeight="1">
      <c r="A15" s="70" t="s">
        <v>30</v>
      </c>
      <c r="B15" s="71"/>
      <c r="C15" s="72"/>
      <c r="D15" s="58" t="s">
        <v>36</v>
      </c>
      <c r="E15" s="58"/>
      <c r="F15" s="58"/>
      <c r="G15" s="58" t="s">
        <v>41</v>
      </c>
      <c r="H15" s="58"/>
      <c r="I15" s="58"/>
      <c r="J15" s="65">
        <v>0</v>
      </c>
      <c r="K15" s="66"/>
      <c r="L15" s="67"/>
      <c r="M15" s="4"/>
    </row>
    <row r="16" spans="1:13" ht="10.5" customHeight="1">
      <c r="A16" s="73"/>
      <c r="B16" s="74"/>
      <c r="C16" s="75"/>
      <c r="D16" s="48" t="s">
        <v>34</v>
      </c>
      <c r="E16" s="48"/>
      <c r="F16" s="48"/>
      <c r="G16" s="58" t="s">
        <v>42</v>
      </c>
      <c r="H16" s="58"/>
      <c r="I16" s="58"/>
      <c r="J16" s="58">
        <v>0</v>
      </c>
      <c r="K16" s="58"/>
      <c r="L16" s="58"/>
      <c r="M16" s="4"/>
    </row>
    <row r="17" spans="1:13" ht="10.5" customHeight="1">
      <c r="A17" s="76"/>
      <c r="B17" s="77"/>
      <c r="C17" s="78"/>
      <c r="D17" s="58" t="s">
        <v>35</v>
      </c>
      <c r="E17" s="58"/>
      <c r="F17" s="58"/>
      <c r="G17" s="58" t="s">
        <v>43</v>
      </c>
      <c r="H17" s="58"/>
      <c r="I17" s="58"/>
      <c r="J17" s="58">
        <v>0</v>
      </c>
      <c r="K17" s="58"/>
      <c r="L17" s="58"/>
      <c r="M17" s="4"/>
    </row>
    <row r="18" spans="1:13" ht="10.5" customHeight="1">
      <c r="A18" s="8"/>
      <c r="B18" s="8"/>
      <c r="C18" s="22"/>
      <c r="D18" s="68" t="s">
        <v>18</v>
      </c>
      <c r="E18" s="68"/>
      <c r="F18" s="68"/>
      <c r="G18" s="69">
        <f>SUM(G15:I17)</f>
        <v>0</v>
      </c>
      <c r="H18" s="69"/>
      <c r="I18" s="69"/>
      <c r="J18" s="22"/>
      <c r="K18" s="9"/>
      <c r="L18" s="9"/>
      <c r="M18" s="4"/>
    </row>
    <row r="19" spans="1:13" ht="12" customHeight="1">
      <c r="A19" s="8"/>
      <c r="B19" s="8"/>
      <c r="C19" s="22"/>
      <c r="D19" s="20"/>
      <c r="E19" s="20"/>
      <c r="F19" s="20"/>
      <c r="G19" s="21"/>
      <c r="H19" s="21"/>
      <c r="I19" s="21"/>
      <c r="J19" s="22"/>
      <c r="K19" s="9"/>
      <c r="L19" s="9"/>
      <c r="M19" s="4"/>
    </row>
    <row r="20" spans="1:13" ht="12" customHeight="1">
      <c r="A20" s="8"/>
      <c r="B20" s="8"/>
      <c r="C20" s="22"/>
      <c r="D20" s="20"/>
      <c r="E20" s="20"/>
      <c r="F20" s="20"/>
      <c r="G20" s="21"/>
      <c r="H20" s="21"/>
      <c r="I20" s="21"/>
      <c r="J20" s="22"/>
      <c r="K20" s="9"/>
      <c r="L20" s="9"/>
      <c r="M20" s="4"/>
    </row>
    <row r="21" spans="1:13" ht="12" customHeight="1">
      <c r="A21" s="8"/>
      <c r="B21" s="8"/>
      <c r="C21" s="22"/>
      <c r="D21" s="20"/>
      <c r="E21" s="20"/>
      <c r="F21" s="20"/>
      <c r="G21" s="21"/>
      <c r="H21" s="21"/>
      <c r="I21" s="21"/>
      <c r="J21" s="22"/>
      <c r="K21" s="9"/>
      <c r="L21" s="9"/>
      <c r="M21" s="4"/>
    </row>
    <row r="22" spans="1:13" ht="12" customHeight="1">
      <c r="A22" s="8"/>
      <c r="B22" s="8"/>
      <c r="C22" s="22"/>
      <c r="D22" s="20"/>
      <c r="E22" s="20"/>
      <c r="F22" s="20"/>
      <c r="G22" s="21"/>
      <c r="H22" s="21"/>
      <c r="I22" s="21"/>
      <c r="J22" s="22"/>
      <c r="K22" s="9"/>
      <c r="L22" s="9"/>
      <c r="M22" s="4"/>
    </row>
    <row r="23" spans="1:13" ht="12" customHeight="1">
      <c r="A23" s="8"/>
      <c r="B23" s="8"/>
      <c r="C23" s="22"/>
      <c r="D23" s="20"/>
      <c r="E23" s="20"/>
      <c r="F23" s="20"/>
      <c r="G23" s="21"/>
      <c r="H23" s="21"/>
      <c r="I23" s="21"/>
      <c r="J23" s="22"/>
      <c r="K23" s="9"/>
      <c r="L23" s="9"/>
      <c r="M23" s="4"/>
    </row>
    <row r="24" spans="1:13" ht="12" customHeight="1">
      <c r="A24" s="8"/>
      <c r="B24" s="8"/>
      <c r="C24" s="22"/>
      <c r="D24" s="20"/>
      <c r="E24" s="20"/>
      <c r="F24" s="20"/>
      <c r="G24" s="21"/>
      <c r="H24" s="21"/>
      <c r="I24" s="21"/>
      <c r="J24" s="22"/>
      <c r="K24" s="9"/>
      <c r="L24" s="9"/>
      <c r="M24" s="4"/>
    </row>
    <row r="25" spans="1:13" ht="12" customHeight="1">
      <c r="A25" s="8"/>
      <c r="B25" s="8"/>
      <c r="C25" s="22"/>
      <c r="D25" s="20"/>
      <c r="E25" s="20"/>
      <c r="F25" s="20"/>
      <c r="G25" s="21"/>
      <c r="H25" s="21"/>
      <c r="I25" s="21"/>
      <c r="J25" s="22"/>
      <c r="K25" s="9"/>
      <c r="L25" s="9"/>
      <c r="M25" s="4"/>
    </row>
  </sheetData>
  <sheetProtection/>
  <mergeCells count="40">
    <mergeCell ref="D18:F18"/>
    <mergeCell ref="G18:I18"/>
    <mergeCell ref="A15:C17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  <mergeCell ref="A11:B11"/>
    <mergeCell ref="H11:I11"/>
    <mergeCell ref="A12:J12"/>
    <mergeCell ref="A13:G13"/>
    <mergeCell ref="H13:N13"/>
    <mergeCell ref="A14:C14"/>
    <mergeCell ref="D14:F14"/>
    <mergeCell ref="G14:I14"/>
    <mergeCell ref="J14:L14"/>
    <mergeCell ref="A10:D10"/>
    <mergeCell ref="E10:F10"/>
    <mergeCell ref="G10:L10"/>
    <mergeCell ref="M10:N10"/>
    <mergeCell ref="E7:E8"/>
    <mergeCell ref="F7:F8"/>
    <mergeCell ref="G7:N7"/>
    <mergeCell ref="G8:N8"/>
    <mergeCell ref="G9:N9"/>
    <mergeCell ref="A1:N1"/>
    <mergeCell ref="A2:N2"/>
    <mergeCell ref="C3:F3"/>
    <mergeCell ref="G3:N3"/>
    <mergeCell ref="A4:A9"/>
    <mergeCell ref="B4:B9"/>
    <mergeCell ref="C6:F6"/>
    <mergeCell ref="G6:N6"/>
    <mergeCell ref="C7:C8"/>
    <mergeCell ref="D7:D8"/>
  </mergeCells>
  <printOptions horizontalCentered="1"/>
  <pageMargins left="0.3937007874015748" right="0.5905511811023623" top="0.5905511811023623" bottom="0.5905511811023623" header="0.2362204724409449" footer="0.15748031496062992"/>
  <pageSetup horizontalDpi="600" verticalDpi="600" orientation="landscape" paperSize="9" r:id="rId1"/>
  <headerFooter alignWithMargins="0">
    <oddFooter>&amp;R&amp;9第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李宜真</cp:lastModifiedBy>
  <cp:lastPrinted>2020-10-21T08:34:35Z</cp:lastPrinted>
  <dcterms:created xsi:type="dcterms:W3CDTF">2008-01-10T06:30:41Z</dcterms:created>
  <dcterms:modified xsi:type="dcterms:W3CDTF">2020-11-27T08:20:36Z</dcterms:modified>
  <cp:category/>
  <cp:version/>
  <cp:contentType/>
  <cp:contentStatus/>
</cp:coreProperties>
</file>